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gabbardal\Documents\"/>
    </mc:Choice>
  </mc:AlternateContent>
  <bookViews>
    <workbookView xWindow="0" yWindow="0" windowWidth="28680" windowHeight="13365"/>
  </bookViews>
  <sheets>
    <sheet name="Sheet4" sheetId="5" r:id="rId1"/>
  </sheets>
  <definedNames>
    <definedName name="_xlnm.Print_Area" localSheetId="0">Sheet4!$A$1:$G$20</definedName>
    <definedName name="_xlnm.Print_Titles" localSheetId="0">Sheet4!$A:$A,Sheet4!$1:$1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C10" i="5"/>
</calcChain>
</file>

<file path=xl/sharedStrings.xml><?xml version="1.0" encoding="utf-8"?>
<sst xmlns="http://schemas.openxmlformats.org/spreadsheetml/2006/main" count="114" uniqueCount="102">
  <si>
    <t>Program</t>
  </si>
  <si>
    <t xml:space="preserve"> </t>
  </si>
  <si>
    <t>Program Description</t>
  </si>
  <si>
    <t>Software</t>
  </si>
  <si>
    <t>Tentative Location</t>
  </si>
  <si>
    <t>Vendor Website</t>
  </si>
  <si>
    <t>Lexington</t>
  </si>
  <si>
    <t>32 weeks of core instruction for preschool/kindergarten/first grade</t>
  </si>
  <si>
    <t xml:space="preserve">http://teacher.scholastic.com/products/dothemath/ </t>
  </si>
  <si>
    <t>SRA Number Worlds 2015 "Prevention" Levels A - C (NOT the 2007 Edition)</t>
  </si>
  <si>
    <t>SRA Number Worlds 2015 "Intervention" Levels D - J (NOT the 2007 Edition)</t>
  </si>
  <si>
    <t>Eastern KY, near Owsley County</t>
  </si>
  <si>
    <t>Louisville</t>
  </si>
  <si>
    <t>Bowling Green</t>
  </si>
  <si>
    <t>Additional Information</t>
  </si>
  <si>
    <t>http://assessingmathconcepts.com/</t>
  </si>
  <si>
    <t>AMC Anywhere $5 per student per year, web-based/tablet friendly - reports on progress, grouping of students by need, evidence for instructional design (licenses for 25 students included with program cost)</t>
  </si>
  <si>
    <t>Northern KY</t>
  </si>
  <si>
    <t>10 Days of Training</t>
  </si>
  <si>
    <t>Contact Tracy or Stacy at Scholastic to receive program guides, a sampler, and/or an invitation to an online preview meeting.</t>
  </si>
  <si>
    <t xml:space="preserve">https://www.mheonline.com/program/view/4/4/2812/0076NW2015/ </t>
  </si>
  <si>
    <t>Required: video recording and viewing device with 2 external 1TB hard drives for digital storage.</t>
  </si>
  <si>
    <t>Kindergarten, first, second, and third grades</t>
  </si>
  <si>
    <t>First, second, and third grades</t>
  </si>
  <si>
    <t>Focus on first grade with applications for kindergarten, second, and third grades</t>
  </si>
  <si>
    <t>Kindergarten and first grades</t>
  </si>
  <si>
    <t>Second and third grades</t>
  </si>
  <si>
    <t>Vendor Email</t>
  </si>
  <si>
    <t>carolyn@mathrecovery.org</t>
  </si>
  <si>
    <t>yolande.mcgee@mheducation.com</t>
  </si>
  <si>
    <t>Carolyn Oljinek</t>
  </si>
  <si>
    <t>sheryl@mathperspectives.com</t>
  </si>
  <si>
    <t>Grade Levels</t>
  </si>
  <si>
    <t>Required Hardware</t>
  </si>
  <si>
    <t>5 6-week units for 30 weeks of supplemental instruction per level, 30 to 60 minutes per day, for primary grades 2 and 3</t>
  </si>
  <si>
    <t>Required: video recording and viewing device and 2 external 1TB hard drives (for primary and back up digital storage).</t>
  </si>
  <si>
    <t>http://www.mathrecovery.org/intervention-specialist</t>
  </si>
  <si>
    <t>http://www.mathrecovery.org/addvantage</t>
  </si>
  <si>
    <t xml:space="preserve">Add+Vantage MR® </t>
  </si>
  <si>
    <t>Math Recovery ® Intervention Specialist</t>
  </si>
  <si>
    <t xml:space="preserve">Building Blocks </t>
  </si>
  <si>
    <t>Compatible with Dreambox and the Kentucky Numeracy Project Online Intervention Guide</t>
  </si>
  <si>
    <t>Vendor Contact</t>
  </si>
  <si>
    <t>Commonly available manipulatives such as unifix cubes, pattern blocks, wooden blocks, color tiles, counting bears</t>
  </si>
  <si>
    <t>10 Days of Training, 2 Teacher Handbooks, 5 Assessment Kits, numeral cards, bead racks, counters and covers, dot dice, numeral dice, arrow cards, laminated  hundred chart, 100 bead string, blank cubes, deca die, sticks/elastics</t>
  </si>
  <si>
    <t>8-student small group modules $565-$715 per grade level, includes Teacher Guide, Professional Book, Read-Aloud Books, and teacher materials; student materials and Progress Space software for 8. Additional Student 8-packs can be purchased for $190 to $340 per group.</t>
  </si>
  <si>
    <t>Free printables and common household/classroom items.</t>
  </si>
  <si>
    <t>Assessing Math Concepts (AMC) is a continuum of nine assessments that are formative, summative, and diagnostic, and pinpoint what a child knows and still needs to learn. Along with professional development, AMC helps deepen teachers’ understanding of the mathematics they teach. Recommended small group size is 6-10 students.</t>
  </si>
  <si>
    <t>Free printables and common household items.</t>
  </si>
  <si>
    <t>Arithmetic intervention: 13 modules of 30-minute lessons for primary grades 1, 2, and 3 focused on number and operation; 6 or 7 modules last 40 to 42 weeks. Recommended small group size is 8 students. Scholastic recommends another Marilyn Burns resource, Math Reads, for kindergarten students.</t>
  </si>
  <si>
    <t xml:space="preserve">Yolande McGee </t>
  </si>
  <si>
    <t>Ongoing Replacement Costs</t>
  </si>
  <si>
    <t>Intervention Lesson Scheduling</t>
  </si>
  <si>
    <t xml:space="preserve">Those who become Math Recovery Intervention Specialists have the option to continue their training and become Math Recovery® Leaders ($6000 per person), Add+VantageMR® Champions ($5000 per person plus $790 for AVMR Teacher Kits, if not already owned), and/or SNAP Facilitators ($150 per person), enabling them to officially train other teachers in their school districts. </t>
  </si>
  <si>
    <t>Sheryl Russell</t>
  </si>
  <si>
    <t>Tracy Stewart  or Stacy Muir</t>
  </si>
  <si>
    <t>Math Perspectives Assessing Math Concepts for K-3 Mathematics, 
Developed by Kathy Richardson</t>
  </si>
  <si>
    <t>Do the Math, 
Created by Marilyn Burns</t>
  </si>
  <si>
    <t>Training Structure
Year 1 
(July 1, 2015 to June 30, 2016)</t>
  </si>
  <si>
    <t>At least 30 minutes at least 4 days per week</t>
  </si>
  <si>
    <t xml:space="preserve">At least 30 minutes at least 4 times per week; at least an additional 30 minutes at least 4 times per week for video review of one-on-one teaching of 2 first graders--hence 2 hours minimum per day for intensive intervention with 2 tier three students </t>
  </si>
  <si>
    <t>At least 30 minutes at least 4 times per week</t>
  </si>
  <si>
    <t xml:space="preserve">All first year MITs (Mathematics Intervention Teachers) will attend weekly one-hour online meetings; three in-person half-day collegial team meetings; and one Kentucky mathematics conference. </t>
  </si>
  <si>
    <t xml:space="preserve">Development of teacher expertise in mathematics,  through study, practice, collegial reflection, and application of tools and strategies for assessing and advancing student numeracy, based on the Learning Framework in Number and the Instructional Framework in Number. For tier 3 intensive intervention, recommended group size of 1 student. For tier 2 targeted intervention, recommended group size is 6 to 8 students. </t>
  </si>
  <si>
    <t>AMC Anywhere Software $5 per student per year</t>
  </si>
  <si>
    <t>Progress Space Web-based Assessment System: $120 for 24 students per year. $190 to $340 per group of 8 students per year.</t>
  </si>
  <si>
    <t>Progress Space Web-based Assessment System. Student Progress Report shows an invidual student's test scores across multiple modules or units to help teachers monitor progress, identify areas of need, and communicate with parents. 8 student licenses included with each module. Extra licenses $120 for 24 students. Whiteboard tools $215.95.</t>
  </si>
  <si>
    <t>$50 annual Math Recovery membership fee</t>
  </si>
  <si>
    <t xml:space="preserve">$50 annual Membership Fee </t>
  </si>
  <si>
    <t>$60 to $207 per year for each group of 5 students.</t>
  </si>
  <si>
    <t>$952 to $1065 per grade level for 5 students. 
Additional materials for groups of 5 students, $60 to $207.</t>
  </si>
  <si>
    <t>First year approximate total cost for 5 students in each grade K-3, including professional learning program and student materials, $1711</t>
  </si>
  <si>
    <t>First year approximate total cost for 6 students in each grade K-3, including professional learning program and student materials, $2289.97 (for 25 students total)</t>
  </si>
  <si>
    <t>First year approximate total cost for four groups of 8 students (first through third grades), including professional learning and materials, $4164.95</t>
  </si>
  <si>
    <t>10 Days of Training, Three Coaching Site-Visits from the MR Leader, 2 Teacher Handbooks, Scholarly Readings, Reading Journal, 5 Assessment Kits, numeral cards, bead racks, counters and covers, dot dice, numeral dice, arrow cards, laminated  hundred chart, 100 bead string, blank cubes, deca die, sticks/elastics</t>
  </si>
  <si>
    <t>Student Materials Paid by School/MAF</t>
  </si>
  <si>
    <t>To eventually become an official Math Recovery leader, see the Math Recovery Intervention Specialist Course option...</t>
  </si>
  <si>
    <t>First year approximate total for groups of 5 students in each of grades K to 3, including professional learning and materials, $2993</t>
  </si>
  <si>
    <t>First year approximate total for groups of 5 students in each of grades K to 3, $4034.00 plus cost of professional learning (TBA)</t>
  </si>
  <si>
    <t>Add+VantageMR® provides teachers with efficient and effective assessment tools to diagnose students' current understandings of number concepts, providing evidence for differentiated, data-driven instruction, advancing student numeracy according to the Learning Framework in Number and the Kentucky Core Academic Standards for Mathematics progressions.  Recommended small group size is 3-4 students.</t>
  </si>
  <si>
    <t>tstewart@scholastic.com; smuir@scholastic.com</t>
  </si>
  <si>
    <t>Principal Involvement</t>
  </si>
  <si>
    <t>The "purple book" Teaching Number in the Classroom by Wright, Martland, and Stafford is the publicly-available resource that aligns with Add+Vantage MR.</t>
  </si>
  <si>
    <t>The "Blue Book," Early Numeracy: Assessment for teaching and intervention by Wright, Martland, and Stafford is the publicly-available resource aligned with Math Recovery diagnostic assessment. The "Green Book," Teaching Number; Advancing children's skills and strategies by Wright, Martland, Stafford, and Stanger is the publicly-available resource aligned with Math Recovery instructional strategies.</t>
  </si>
  <si>
    <t>Principals may wish to attend days 1 and 6 of training, collegial team meetings, and a Kentucky mathematics conference as well as staff meetings or PLC meetings at the school led by the MIT.</t>
  </si>
  <si>
    <t>Principals may wish to attend days 1 and 6 of training, collegial team meetings, and a Kentucky mathematics conference, as well as staff meetings or PLC meetings at the school led by the MIT.</t>
  </si>
  <si>
    <t>Principals may wish to attend  collegial team meetings, a Kentucky mathematics conference, and staff meetings or PLC meetings at the school led by the MIT.</t>
  </si>
  <si>
    <t>Ten days provided by SRA:
July 2015 - 3 consecutive days
September 2015 - 2 consecutive days
November 2015 - 3 consecutive days
January 2016 - 2 consecutive days</t>
  </si>
  <si>
    <t>In addition to the in-person professional learning experiences described above, all first year MITs (Mathematics Intervention Teachers) will receive site visits from a KCM Regional Coordinator and attend: weekly one-hour online meetings, three in-person half-day collegial team meetings, and one Kentucky mathematics conference.</t>
  </si>
  <si>
    <t>In addition to the in-person professional learning experiences described above, all first year MITs (Mathematics Intervention Teachers) will receive site visits from a KCM Regional Coordinator and attend: weekly one-hour online meetings, four in-person half-day collegial team meetings, and one Kentucky mathematics conference.</t>
  </si>
  <si>
    <t>10 Days of Training; 5 Books (Developing Number Concepts Books 1, 2, and 3; Assessing Math Concepts; DNC Planning Guide; How Children Learn Number Concepts, A Guide to the Critical Learning Phases); Laminited Activity Cards; 25 AMC Anywhere student software licenses (additional licenses may be needed)</t>
  </si>
  <si>
    <t>Professional Learning Experience</t>
  </si>
  <si>
    <t>On-site coaching from SRA consultants is recommended at a cost of $2500 per day.</t>
  </si>
  <si>
    <t>Provided by the Kentucky Center for Mathematics:
July 2015 - 3 consecutive days
September 2015 - 2 consecutive days
November 2015 - 3 consecutive days
January 2016 - 2 consecutive days</t>
  </si>
  <si>
    <r>
      <t xml:space="preserve">Provided by Math Perspectives:
</t>
    </r>
    <r>
      <rPr>
        <i/>
        <sz val="11"/>
        <color theme="1"/>
        <rFont val="Calibri"/>
        <family val="2"/>
        <scheme val="minor"/>
      </rPr>
      <t>Maximizing Student Learning of Number Concepts</t>
    </r>
    <r>
      <rPr>
        <sz val="11"/>
        <color theme="1"/>
        <rFont val="Calibri"/>
        <family val="2"/>
        <scheme val="minor"/>
      </rPr>
      <t xml:space="preserve">
July 2015  - 5 consecutive days
October 2015 - 3 consecutive days 
January 2016 - 2 consecutive days</t>
    </r>
  </si>
  <si>
    <t>Provided by Math Solutions:
July 2015 - 3 consecutive days: 1 Implementation Training and 2 Day Foundational Seminar for Do the Math Addition and Subtraction Mathematical Practice Series; 
October 2015 - 3 consecutive days Common Core Mathematical Practices Series; 
January 2016 - 4 consecutive days Common Core Content Standards, Number and Operation--Base Ten; 1 Day Developing Number Sense</t>
  </si>
  <si>
    <t>Leadership Development for Teaching and 
Assessing for Understanding of Mathematics
July 2016 - 5 days
$600 per person (includes 2 books: Number Talks; Linking Assessment and Instruction)</t>
  </si>
  <si>
    <t>Year 2 - 2015/2016 Teacher Leadership Training</t>
  </si>
  <si>
    <t>Approx. Total Cost</t>
  </si>
  <si>
    <t>Prof. Learning Program Cost Includes</t>
  </si>
  <si>
    <t>Prof. Learning Program Cost Paid by School/MAF</t>
  </si>
  <si>
    <t>Continued Prof. Learning Experiences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</si>
</sst>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u/>
      <sz val="11"/>
      <name val="Calibri"/>
      <family val="2"/>
      <scheme val="minor"/>
    </font>
    <font>
      <b/>
      <sz val="12"/>
      <name val="Calibri"/>
      <family val="2"/>
      <scheme val="minor"/>
    </font>
    <font>
      <sz val="14"/>
      <name val="Arial Rounded MT Bold"/>
      <family val="2"/>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49">
    <xf numFmtId="0" fontId="0" fillId="0" borderId="0" xfId="0"/>
    <xf numFmtId="0" fontId="0" fillId="2" borderId="1" xfId="0"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2" applyNumberFormat="1" applyFont="1" applyFill="1" applyBorder="1" applyAlignment="1">
      <alignment horizontal="center" vertical="center" wrapText="1"/>
    </xf>
    <xf numFmtId="7" fontId="0" fillId="2" borderId="1" xfId="1" applyNumberFormat="1" applyFont="1" applyFill="1" applyBorder="1" applyAlignment="1">
      <alignment horizontal="center" vertical="center" wrapText="1"/>
    </xf>
    <xf numFmtId="8" fontId="0" fillId="2"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3" fillId="3" borderId="1" xfId="2" applyFont="1" applyFill="1" applyBorder="1" applyAlignment="1">
      <alignment horizontal="center" vertical="center" wrapText="1"/>
    </xf>
    <xf numFmtId="0" fontId="3" fillId="3" borderId="1" xfId="2"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7" fontId="0" fillId="3" borderId="1" xfId="1" applyNumberFormat="1" applyFont="1" applyFill="1" applyBorder="1" applyAlignment="1">
      <alignment horizontal="center" vertical="center" wrapText="1"/>
    </xf>
    <xf numFmtId="8" fontId="0" fillId="3" borderId="1" xfId="0" applyNumberFormat="1" applyFill="1" applyBorder="1" applyAlignment="1">
      <alignment horizontal="center" vertical="center"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3" fillId="5" borderId="1" xfId="2" applyFont="1" applyFill="1" applyBorder="1" applyAlignment="1">
      <alignment horizontal="center" vertical="center" wrapText="1"/>
    </xf>
    <xf numFmtId="0" fontId="3" fillId="5" borderId="1" xfId="2"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7" fontId="0" fillId="5" borderId="1" xfId="1"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3" fillId="4" borderId="1" xfId="0" applyFont="1" applyFill="1" applyBorder="1" applyAlignment="1">
      <alignment horizontal="center" vertical="center"/>
    </xf>
    <xf numFmtId="16" fontId="3" fillId="4" borderId="1" xfId="2" applyNumberFormat="1" applyFont="1" applyFill="1" applyBorder="1" applyAlignment="1">
      <alignment horizontal="center" vertical="center" wrapText="1"/>
    </xf>
    <xf numFmtId="7" fontId="3" fillId="4" borderId="1" xfId="1" applyNumberFormat="1" applyFont="1" applyFill="1" applyBorder="1" applyAlignment="1">
      <alignment horizontal="center" vertical="center" wrapText="1"/>
    </xf>
    <xf numFmtId="0" fontId="3" fillId="6" borderId="1" xfId="2"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0" fillId="2" borderId="1" xfId="0" applyNumberForma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2" fillId="3" borderId="1" xfId="2" applyFill="1" applyBorder="1" applyAlignment="1">
      <alignment horizontal="center" vertical="center" wrapText="1"/>
    </xf>
    <xf numFmtId="0" fontId="2" fillId="5" borderId="1" xfId="2" applyFill="1" applyBorder="1" applyAlignment="1">
      <alignment horizontal="center" vertical="center" wrapText="1"/>
    </xf>
    <xf numFmtId="0" fontId="2" fillId="4" borderId="1" xfId="2" applyFill="1" applyBorder="1" applyAlignment="1">
      <alignment horizontal="center" vertical="center" wrapText="1"/>
    </xf>
    <xf numFmtId="0" fontId="5" fillId="4" borderId="1" xfId="2" applyFont="1" applyFill="1" applyBorder="1" applyAlignment="1">
      <alignment horizontal="center" vertical="center" wrapText="1"/>
    </xf>
    <xf numFmtId="0" fontId="2" fillId="2" borderId="1" xfId="2" applyFill="1" applyBorder="1" applyAlignment="1">
      <alignment horizontal="center" vertical="center" wrapText="1"/>
    </xf>
    <xf numFmtId="0" fontId="6" fillId="7" borderId="1" xfId="0" applyFont="1" applyFill="1" applyBorder="1" applyAlignment="1">
      <alignment horizontal="center" vertical="center" wrapText="1"/>
    </xf>
    <xf numFmtId="44" fontId="6" fillId="7" borderId="1" xfId="1" applyFont="1" applyFill="1" applyBorder="1" applyAlignment="1">
      <alignment horizontal="center" vertical="center" wrapText="1"/>
    </xf>
    <xf numFmtId="0" fontId="0" fillId="7" borderId="0" xfId="0" applyFill="1"/>
    <xf numFmtId="0" fontId="7" fillId="7" borderId="1" xfId="0" applyFont="1" applyFill="1" applyBorder="1" applyAlignment="1">
      <alignment horizontal="center" vertical="center"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3" fillId="6" borderId="1" xfId="2" applyFont="1" applyFill="1" applyBorder="1" applyAlignment="1">
      <alignment horizontal="center" vertical="center" wrapText="1"/>
    </xf>
    <xf numFmtId="0" fontId="2" fillId="6" borderId="2" xfId="2" applyFill="1" applyBorder="1" applyAlignment="1">
      <alignment horizontal="center" vertical="center" wrapText="1"/>
    </xf>
    <xf numFmtId="0" fontId="2" fillId="6" borderId="3" xfId="2"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7" fontId="0" fillId="6" borderId="2" xfId="1" applyNumberFormat="1" applyFont="1" applyFill="1" applyBorder="1" applyAlignment="1">
      <alignment horizontal="center" vertical="center" wrapText="1"/>
    </xf>
    <xf numFmtId="7" fontId="0" fillId="6" borderId="3" xfId="1" applyNumberFormat="1" applyFont="1" applyFill="1" applyBorder="1" applyAlignment="1">
      <alignment horizontal="center" vertical="center" wrapText="1"/>
    </xf>
    <xf numFmtId="6" fontId="0" fillId="6" borderId="2" xfId="0" applyNumberForma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heryl@mathperspectives.com" TargetMode="External"/><Relationship Id="rId3" Type="http://schemas.openxmlformats.org/officeDocument/2006/relationships/hyperlink" Target="http://assessingmathconcepts.com/" TargetMode="External"/><Relationship Id="rId7" Type="http://schemas.openxmlformats.org/officeDocument/2006/relationships/hyperlink" Target="mailto:tsteward@scholastic.com" TargetMode="External"/><Relationship Id="rId2" Type="http://schemas.openxmlformats.org/officeDocument/2006/relationships/hyperlink" Target="mailto:Sheryl@mathperspectives.com" TargetMode="External"/><Relationship Id="rId1" Type="http://schemas.openxmlformats.org/officeDocument/2006/relationships/hyperlink" Target="http://teacher.scholastic.com/products/dothemath/" TargetMode="External"/><Relationship Id="rId6" Type="http://schemas.openxmlformats.org/officeDocument/2006/relationships/hyperlink" Target="mailto:yolande.mcgee@mheducation.com" TargetMode="External"/><Relationship Id="rId5" Type="http://schemas.openxmlformats.org/officeDocument/2006/relationships/hyperlink" Target="mailto:carolyn@mathrecovery.org" TargetMode="External"/><Relationship Id="rId10" Type="http://schemas.openxmlformats.org/officeDocument/2006/relationships/printerSettings" Target="../printerSettings/printerSettings1.bin"/><Relationship Id="rId4" Type="http://schemas.openxmlformats.org/officeDocument/2006/relationships/hyperlink" Target="https://www.mheonline.com/program/view/4/4/2812/0076NW2015/" TargetMode="External"/><Relationship Id="rId9" Type="http://schemas.openxmlformats.org/officeDocument/2006/relationships/hyperlink" Target="mailto:carolyn@mathrecover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view="pageLayout" zoomScale="60" zoomScaleNormal="100" zoomScaleSheetLayoutView="120" zoomScalePageLayoutView="60" workbookViewId="0"/>
  </sheetViews>
  <sheetFormatPr defaultRowHeight="15" x14ac:dyDescent="0.25"/>
  <cols>
    <col min="1" max="1" width="18.5703125" style="37" customWidth="1"/>
    <col min="2" max="2" width="82.85546875" customWidth="1"/>
    <col min="3" max="3" width="87.140625" customWidth="1"/>
    <col min="4" max="5" width="87.42578125" customWidth="1"/>
    <col min="6" max="6" width="40.85546875" customWidth="1"/>
    <col min="7" max="7" width="41.7109375" customWidth="1"/>
  </cols>
  <sheetData>
    <row r="1" spans="1:7" s="37" customFormat="1" ht="54" x14ac:dyDescent="0.25">
      <c r="A1" s="35" t="s">
        <v>0</v>
      </c>
      <c r="B1" s="38" t="s">
        <v>38</v>
      </c>
      <c r="C1" s="38" t="s">
        <v>56</v>
      </c>
      <c r="D1" s="38" t="s">
        <v>57</v>
      </c>
      <c r="E1" s="38" t="s">
        <v>39</v>
      </c>
      <c r="F1" s="38" t="s">
        <v>9</v>
      </c>
      <c r="G1" s="38" t="s">
        <v>10</v>
      </c>
    </row>
    <row r="2" spans="1:7" ht="15.75" x14ac:dyDescent="0.25">
      <c r="A2" s="35" t="s">
        <v>5</v>
      </c>
      <c r="B2" s="30" t="s">
        <v>37</v>
      </c>
      <c r="C2" s="31" t="s">
        <v>15</v>
      </c>
      <c r="D2" s="32" t="s">
        <v>8</v>
      </c>
      <c r="E2" s="34" t="s">
        <v>36</v>
      </c>
      <c r="F2" s="42" t="s">
        <v>20</v>
      </c>
      <c r="G2" s="43"/>
    </row>
    <row r="3" spans="1:7" ht="15.75" x14ac:dyDescent="0.25">
      <c r="A3" s="35" t="s">
        <v>42</v>
      </c>
      <c r="B3" s="7" t="s">
        <v>30</v>
      </c>
      <c r="C3" s="15" t="s">
        <v>54</v>
      </c>
      <c r="D3" s="12" t="s">
        <v>55</v>
      </c>
      <c r="E3" s="2" t="s">
        <v>30</v>
      </c>
      <c r="F3" s="41" t="s">
        <v>50</v>
      </c>
      <c r="G3" s="41"/>
    </row>
    <row r="4" spans="1:7" ht="15.75" x14ac:dyDescent="0.25">
      <c r="A4" s="35" t="s">
        <v>27</v>
      </c>
      <c r="B4" s="30" t="s">
        <v>28</v>
      </c>
      <c r="C4" s="31" t="s">
        <v>31</v>
      </c>
      <c r="D4" s="33" t="s">
        <v>80</v>
      </c>
      <c r="E4" s="34" t="s">
        <v>28</v>
      </c>
      <c r="F4" s="42" t="s">
        <v>29</v>
      </c>
      <c r="G4" s="43"/>
    </row>
    <row r="5" spans="1:7" ht="15.75" x14ac:dyDescent="0.25">
      <c r="A5" s="35" t="s">
        <v>32</v>
      </c>
      <c r="B5" s="8" t="s">
        <v>22</v>
      </c>
      <c r="C5" s="16" t="s">
        <v>22</v>
      </c>
      <c r="D5" s="21" t="s">
        <v>23</v>
      </c>
      <c r="E5" s="3" t="s">
        <v>24</v>
      </c>
      <c r="F5" s="23" t="s">
        <v>25</v>
      </c>
      <c r="G5" s="23" t="s">
        <v>26</v>
      </c>
    </row>
    <row r="6" spans="1:7" ht="102" customHeight="1" x14ac:dyDescent="0.25">
      <c r="A6" s="35" t="s">
        <v>2</v>
      </c>
      <c r="B6" s="9" t="s">
        <v>79</v>
      </c>
      <c r="C6" s="17" t="s">
        <v>47</v>
      </c>
      <c r="D6" s="13" t="s">
        <v>49</v>
      </c>
      <c r="E6" s="1" t="s">
        <v>63</v>
      </c>
      <c r="F6" s="29" t="s">
        <v>7</v>
      </c>
      <c r="G6" s="29" t="s">
        <v>34</v>
      </c>
    </row>
    <row r="7" spans="1:7" ht="47.25" x14ac:dyDescent="0.25">
      <c r="A7" s="35" t="s">
        <v>52</v>
      </c>
      <c r="B7" s="9" t="s">
        <v>59</v>
      </c>
      <c r="C7" s="17" t="s">
        <v>59</v>
      </c>
      <c r="D7" s="13" t="s">
        <v>59</v>
      </c>
      <c r="E7" s="1" t="s">
        <v>60</v>
      </c>
      <c r="F7" s="44" t="s">
        <v>61</v>
      </c>
      <c r="G7" s="45"/>
    </row>
    <row r="8" spans="1:7" ht="145.5" customHeight="1" x14ac:dyDescent="0.25">
      <c r="A8" s="35" t="s">
        <v>58</v>
      </c>
      <c r="B8" s="6" t="s">
        <v>93</v>
      </c>
      <c r="C8" s="14" t="s">
        <v>94</v>
      </c>
      <c r="D8" s="13" t="s">
        <v>95</v>
      </c>
      <c r="E8" s="1" t="s">
        <v>93</v>
      </c>
      <c r="F8" s="44" t="s">
        <v>87</v>
      </c>
      <c r="G8" s="45"/>
    </row>
    <row r="9" spans="1:7" ht="75" customHeight="1" x14ac:dyDescent="0.25">
      <c r="A9" s="35" t="s">
        <v>101</v>
      </c>
      <c r="B9" s="6" t="s">
        <v>62</v>
      </c>
      <c r="C9" s="14" t="s">
        <v>88</v>
      </c>
      <c r="D9" s="13" t="s">
        <v>88</v>
      </c>
      <c r="E9" s="1" t="s">
        <v>89</v>
      </c>
      <c r="F9" s="44" t="s">
        <v>88</v>
      </c>
      <c r="G9" s="45"/>
    </row>
    <row r="10" spans="1:7" ht="118.5" customHeight="1" x14ac:dyDescent="0.25">
      <c r="A10" s="36" t="s">
        <v>100</v>
      </c>
      <c r="B10" s="10">
        <v>1711</v>
      </c>
      <c r="C10" s="18">
        <f>((35.95*3)+45.95+23.95+24.95)+((35.95*3)+45.95+23.95+24.95)*0.1+5*25+1075+349+299+219</f>
        <v>2289.9700000000003</v>
      </c>
      <c r="D10" s="22">
        <f>35299/20</f>
        <v>1764.95</v>
      </c>
      <c r="E10" s="4">
        <v>2993</v>
      </c>
      <c r="F10" s="48">
        <v>1250</v>
      </c>
      <c r="G10" s="40"/>
    </row>
    <row r="11" spans="1:7" ht="90" customHeight="1" x14ac:dyDescent="0.25">
      <c r="A11" s="35" t="s">
        <v>99</v>
      </c>
      <c r="B11" s="6" t="s">
        <v>44</v>
      </c>
      <c r="C11" s="19" t="s">
        <v>90</v>
      </c>
      <c r="D11" s="20" t="s">
        <v>18</v>
      </c>
      <c r="E11" s="4" t="s">
        <v>74</v>
      </c>
      <c r="F11" s="39" t="s">
        <v>91</v>
      </c>
      <c r="G11" s="40"/>
    </row>
    <row r="12" spans="1:7" ht="75" customHeight="1" x14ac:dyDescent="0.25">
      <c r="A12" s="35" t="s">
        <v>81</v>
      </c>
      <c r="B12" s="6" t="s">
        <v>85</v>
      </c>
      <c r="C12" s="19" t="s">
        <v>86</v>
      </c>
      <c r="D12" s="13" t="s">
        <v>86</v>
      </c>
      <c r="E12" s="4" t="s">
        <v>84</v>
      </c>
      <c r="F12" s="44" t="s">
        <v>86</v>
      </c>
      <c r="G12" s="45"/>
    </row>
    <row r="13" spans="1:7" ht="38.25" customHeight="1" x14ac:dyDescent="0.25">
      <c r="A13" s="35" t="s">
        <v>4</v>
      </c>
      <c r="B13" s="6" t="s">
        <v>12</v>
      </c>
      <c r="C13" s="14" t="s">
        <v>13</v>
      </c>
      <c r="D13" s="13" t="s">
        <v>6</v>
      </c>
      <c r="E13" s="1" t="s">
        <v>11</v>
      </c>
      <c r="F13" s="44" t="s">
        <v>17</v>
      </c>
      <c r="G13" s="45"/>
    </row>
    <row r="14" spans="1:7" ht="81.75" customHeight="1" x14ac:dyDescent="0.25">
      <c r="A14" s="35" t="s">
        <v>75</v>
      </c>
      <c r="B14" s="6" t="s">
        <v>48</v>
      </c>
      <c r="C14" s="14" t="s">
        <v>43</v>
      </c>
      <c r="D14" s="13" t="s">
        <v>45</v>
      </c>
      <c r="E14" s="1" t="s">
        <v>46</v>
      </c>
      <c r="F14" s="44" t="s">
        <v>70</v>
      </c>
      <c r="G14" s="45"/>
    </row>
    <row r="15" spans="1:7" ht="61.5" customHeight="1" x14ac:dyDescent="0.25">
      <c r="A15" s="35" t="s">
        <v>98</v>
      </c>
      <c r="B15" s="24" t="s">
        <v>71</v>
      </c>
      <c r="C15" s="25" t="s">
        <v>72</v>
      </c>
      <c r="D15" s="26" t="s">
        <v>73</v>
      </c>
      <c r="E15" s="27" t="s">
        <v>77</v>
      </c>
      <c r="F15" s="46" t="s">
        <v>78</v>
      </c>
      <c r="G15" s="47"/>
    </row>
    <row r="16" spans="1:7" ht="60" customHeight="1" x14ac:dyDescent="0.25">
      <c r="A16" s="35" t="s">
        <v>51</v>
      </c>
      <c r="B16" s="24" t="s">
        <v>68</v>
      </c>
      <c r="C16" s="25" t="s">
        <v>64</v>
      </c>
      <c r="D16" s="26" t="s">
        <v>65</v>
      </c>
      <c r="E16" s="27" t="s">
        <v>67</v>
      </c>
      <c r="F16" s="46" t="s">
        <v>69</v>
      </c>
      <c r="G16" s="47"/>
    </row>
    <row r="17" spans="1:7" ht="97.5" customHeight="1" x14ac:dyDescent="0.25">
      <c r="A17" s="35" t="s">
        <v>3</v>
      </c>
      <c r="B17" s="11" t="s">
        <v>41</v>
      </c>
      <c r="C17" s="14" t="s">
        <v>16</v>
      </c>
      <c r="D17" s="13" t="s">
        <v>66</v>
      </c>
      <c r="E17" s="5" t="s">
        <v>41</v>
      </c>
      <c r="F17" s="39" t="s">
        <v>40</v>
      </c>
      <c r="G17" s="40"/>
    </row>
    <row r="18" spans="1:7" ht="50.25" customHeight="1" x14ac:dyDescent="0.25">
      <c r="A18" s="35" t="s">
        <v>33</v>
      </c>
      <c r="B18" s="6" t="s">
        <v>21</v>
      </c>
      <c r="C18" s="14" t="s">
        <v>21</v>
      </c>
      <c r="D18" s="20"/>
      <c r="E18" s="1" t="s">
        <v>35</v>
      </c>
      <c r="F18" s="28"/>
      <c r="G18" s="28"/>
    </row>
    <row r="19" spans="1:7" ht="120.75" customHeight="1" x14ac:dyDescent="0.25">
      <c r="A19" s="35" t="s">
        <v>97</v>
      </c>
      <c r="B19" s="6" t="s">
        <v>76</v>
      </c>
      <c r="C19" s="14" t="s">
        <v>96</v>
      </c>
      <c r="D19" s="20" t="s">
        <v>1</v>
      </c>
      <c r="E19" s="1" t="s">
        <v>53</v>
      </c>
      <c r="F19" s="28"/>
      <c r="G19" s="28"/>
    </row>
    <row r="20" spans="1:7" ht="114.75" customHeight="1" x14ac:dyDescent="0.25">
      <c r="A20" s="35" t="s">
        <v>14</v>
      </c>
      <c r="B20" s="6" t="s">
        <v>82</v>
      </c>
      <c r="C20" s="14"/>
      <c r="D20" s="13" t="s">
        <v>19</v>
      </c>
      <c r="E20" s="1" t="s">
        <v>83</v>
      </c>
      <c r="F20" s="39" t="s">
        <v>92</v>
      </c>
      <c r="G20" s="40"/>
    </row>
  </sheetData>
  <mergeCells count="15">
    <mergeCell ref="F20:G20"/>
    <mergeCell ref="F3:G3"/>
    <mergeCell ref="F2:G2"/>
    <mergeCell ref="F4:G4"/>
    <mergeCell ref="F8:G8"/>
    <mergeCell ref="F7:G7"/>
    <mergeCell ref="F17:G17"/>
    <mergeCell ref="F9:G9"/>
    <mergeCell ref="F13:G13"/>
    <mergeCell ref="F14:G14"/>
    <mergeCell ref="F15:G15"/>
    <mergeCell ref="F16:G16"/>
    <mergeCell ref="F12:G12"/>
    <mergeCell ref="F10:G10"/>
    <mergeCell ref="F11:G11"/>
  </mergeCells>
  <hyperlinks>
    <hyperlink ref="D2" r:id="rId1"/>
    <hyperlink ref="C3" r:id="rId2" display="Sheryl@mathperspectives.com"/>
    <hyperlink ref="C2" r:id="rId3"/>
    <hyperlink ref="F2" r:id="rId4"/>
    <hyperlink ref="E4" r:id="rId5"/>
    <hyperlink ref="F4" r:id="rId6"/>
    <hyperlink ref="D4" r:id="rId7" display="tsteward@scholastic.com"/>
    <hyperlink ref="C4" r:id="rId8"/>
    <hyperlink ref="B4" r:id="rId9"/>
  </hyperlinks>
  <printOptions gridLines="1"/>
  <pageMargins left="0.25" right="0.25" top="0.75" bottom="0.75" header="0.3" footer="0.3"/>
  <pageSetup orientation="portrait" r:id="rId10"/>
  <headerFooter>
    <oddHeader>&amp;CMathematics Achievement Fund Program Information
Updated September 17, 2014 (Sign up to receive updates or check back often for evolving details)</oddHeader>
    <oddFooter xml:space="preserve">&amp;LKentucky Center for Mathematics&amp;Rhttp://kentuckymathematics.org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Sheet4</vt:lpstr>
      <vt:lpstr>Sheet4!Print_Area</vt:lpstr>
      <vt:lpstr>Sheet4!Print_Titles</vt:lpstr>
    </vt:vector>
  </TitlesOfParts>
  <Company>Northern Kentucky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2014-08-25T16:34:31Z</cp:lastPrinted>
  <dcterms:created xsi:type="dcterms:W3CDTF">2014-08-05T16:51:37Z</dcterms:created>
  <dcterms:modified xsi:type="dcterms:W3CDTF">2014-09-17T13:16:21Z</dcterms:modified>
</cp:coreProperties>
</file>